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Лист1" sheetId="1" r:id="rId1"/>
  </sheets>
  <definedNames>
    <definedName name="_xlnm.Print_Area" localSheetId="0">'Лист1'!$B$1:$U$42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<sst xmlns="http://schemas.openxmlformats.org/spreadsheetml/2006/main" count="29" uniqueCount="23">
  <si>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ООО «Вектор Д» является производителем и поставщиком экологически чистого питательного грунта, не содержащий торф с добавлением органических веществ (перегной) для  выращивания овощей, зеленых культур, комнатных и садовых растений. </t>
  </si>
  <si>
    <t>Грунты на основе перегноя собственного производства</t>
  </si>
  <si>
    <t xml:space="preserve"> </t>
  </si>
  <si>
    <t>Наименование грунта</t>
  </si>
  <si>
    <t>Склад</t>
  </si>
  <si>
    <t>Доставка</t>
  </si>
  <si>
    <t xml:space="preserve">Кол-во в упак. 5 шт.
Вес 19 кг.  </t>
  </si>
  <si>
    <t>ООО "Вектор Д" 641730, Курганская область, г.Далматово, ул. Рукманиса, 25а
тел. 8922-677-4750
e-mail: vektord45@mail.ru
сайт: Vektord45.ru</t>
  </si>
  <si>
    <t xml:space="preserve">
</t>
  </si>
  <si>
    <t>"ЦВЕТОЧНЫЙ" 
5 лит.</t>
  </si>
  <si>
    <t xml:space="preserve"> "УНИВЕРСАЛЬНЫЙ" 
8 лит</t>
  </si>
  <si>
    <t>"УНИВЕРСАЛЬНЫЙ" 
25 лит</t>
  </si>
  <si>
    <t xml:space="preserve"> 
Грунт «Цветочный» содержит полный набор питательных веществ, необходимых для
полноценного роста и развития цветочно-декоративных культур (бегония, фикус, антуриум, денежное дерево, петуния, пеларгония и др.)</t>
  </si>
  <si>
    <t xml:space="preserve"> 
Грунт «Универсальный» содержит полный набор питательных веществ, необходимых для полноценного роста и развития тепличной рассады (томаты, перцы, огурцы, баклажаны и др.), а также применяется как корневая подкормка садовых растений на открытом грунте  (яблоня, смородина, малина, слива, вишня и др.)</t>
  </si>
  <si>
    <t xml:space="preserve">Кол-во на паллете 170 шт.
Вес 650 кг. </t>
  </si>
  <si>
    <t>г. Курган    сезон 2019-2020 г.</t>
  </si>
  <si>
    <r>
      <t>Опт 1</t>
    </r>
    <r>
      <rPr>
        <b/>
        <sz val="16"/>
        <rFont val="Arial Cyr"/>
        <family val="0"/>
      </rPr>
      <t xml:space="preserve"> (до 250 шт.)
</t>
    </r>
  </si>
  <si>
    <r>
      <t>Опт 2</t>
    </r>
    <r>
      <rPr>
        <b/>
        <sz val="16"/>
        <rFont val="Arial Cyr"/>
        <family val="0"/>
      </rPr>
      <t xml:space="preserve"> (251 - 650 шт.)
 - 5%</t>
    </r>
  </si>
  <si>
    <r>
      <t>Опт 3</t>
    </r>
    <r>
      <rPr>
        <b/>
        <sz val="16"/>
        <rFont val="Arial Cyr"/>
        <family val="0"/>
      </rPr>
      <t xml:space="preserve"> (651 - 950шт.)
   - 8%</t>
    </r>
  </si>
  <si>
    <r>
      <t>Опт 4</t>
    </r>
    <r>
      <rPr>
        <b/>
        <sz val="16"/>
        <rFont val="Arial Cyr"/>
        <family val="0"/>
      </rPr>
      <t xml:space="preserve"> (от 950 шт.)
   - 10%</t>
    </r>
  </si>
  <si>
    <t xml:space="preserve">Кол-во в упак. 4 шт.
Вес 19 кг </t>
  </si>
  <si>
    <t xml:space="preserve">Кол-во на паллете 154 шт.
Вес 700 кг.  </t>
  </si>
  <si>
    <t>Кол-во на паллете 30 шт.
Вес 550 кг.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</si>
</sst>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0"/>
    <numFmt numFmtId="176" formatCode="0.0000"/>
    <numFmt numFmtId="177" formatCode="#,##0.00\ _₽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22"/>
      <color indexed="12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sz val="15"/>
      <color indexed="10"/>
      <name val="Times New Roman"/>
      <family val="1"/>
    </font>
    <font>
      <sz val="15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0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i/>
      <sz val="26"/>
      <name val="Times New Roman"/>
      <family val="1"/>
    </font>
    <font>
      <b/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 indent="5"/>
    </xf>
    <xf numFmtId="49" fontId="22" fillId="0" borderId="0" xfId="0" applyNumberFormat="1" applyFont="1" applyFill="1" applyBorder="1" applyAlignment="1">
      <alignment horizontal="left" vertical="center" wrapText="1" indent="5"/>
    </xf>
    <xf numFmtId="0" fontId="22" fillId="0" borderId="1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/>
    </xf>
    <xf numFmtId="9" fontId="12" fillId="0" borderId="0" xfId="57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center" vertical="center" textRotation="90"/>
    </xf>
    <xf numFmtId="177" fontId="22" fillId="0" borderId="13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7" fontId="22" fillId="20" borderId="13" xfId="0" applyNumberFormat="1" applyFont="1" applyFill="1" applyBorder="1" applyAlignment="1">
      <alignment horizontal="center" vertical="center"/>
    </xf>
    <xf numFmtId="177" fontId="22" fillId="20" borderId="1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1" fillId="20" borderId="13" xfId="0" applyNumberFormat="1" applyFont="1" applyFill="1" applyBorder="1" applyAlignment="1">
      <alignment horizontal="center" vertical="center"/>
    </xf>
    <xf numFmtId="0" fontId="21" fillId="20" borderId="1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left" vertical="top" wrapText="1"/>
    </xf>
    <xf numFmtId="177" fontId="22" fillId="20" borderId="16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7" fontId="22" fillId="20" borderId="14" xfId="0" applyNumberFormat="1" applyFont="1" applyFill="1" applyBorder="1" applyAlignment="1">
      <alignment horizontal="center" vertical="center"/>
    </xf>
    <xf numFmtId="0" fontId="23" fillId="20" borderId="13" xfId="0" applyNumberFormat="1" applyFont="1" applyFill="1" applyBorder="1" applyAlignment="1">
      <alignment horizontal="center" vertical="center" wrapText="1"/>
    </xf>
    <xf numFmtId="0" fontId="23" fillId="20" borderId="14" xfId="0" applyNumberFormat="1" applyFont="1" applyFill="1" applyBorder="1" applyAlignment="1">
      <alignment horizontal="center" vertical="center" wrapText="1"/>
    </xf>
    <xf numFmtId="0" fontId="23" fillId="20" borderId="16" xfId="0" applyNumberFormat="1" applyFont="1" applyFill="1" applyBorder="1" applyAlignment="1">
      <alignment horizontal="center" vertical="center"/>
    </xf>
    <xf numFmtId="0" fontId="23" fillId="20" borderId="11" xfId="0" applyNumberFormat="1" applyFont="1" applyFill="1" applyBorder="1" applyAlignment="1">
      <alignment horizontal="center" vertical="center"/>
    </xf>
    <xf numFmtId="0" fontId="23" fillId="20" borderId="12" xfId="0" applyNumberFormat="1" applyFont="1" applyFill="1" applyBorder="1" applyAlignment="1">
      <alignment horizontal="center" vertical="center"/>
    </xf>
    <xf numFmtId="0" fontId="23" fillId="20" borderId="10" xfId="0" applyNumberFormat="1" applyFont="1" applyFill="1" applyBorder="1" applyAlignment="1">
      <alignment horizontal="center" vertical="center"/>
    </xf>
    <xf numFmtId="0" fontId="23" fillId="2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6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0" fillId="2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20</xdr:col>
      <xdr:colOff>514350</xdr:colOff>
      <xdr:row>4</xdr:row>
      <xdr:rowOff>104775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5068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238125</xdr:rowOff>
    </xdr:from>
    <xdr:to>
      <xdr:col>3</xdr:col>
      <xdr:colOff>2486025</xdr:colOff>
      <xdr:row>38</xdr:row>
      <xdr:rowOff>219075</xdr:rowOff>
    </xdr:to>
    <xdr:pic>
      <xdr:nvPicPr>
        <xdr:cNvPr id="2" name="Picture 7" descr="Лицевая сторона пакет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6544925"/>
          <a:ext cx="2752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314325</xdr:rowOff>
    </xdr:from>
    <xdr:to>
      <xdr:col>3</xdr:col>
      <xdr:colOff>2562225</xdr:colOff>
      <xdr:row>30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3192125"/>
          <a:ext cx="290512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1"/>
  <sheetViews>
    <sheetView tabSelected="1" view="pageBreakPreview" zoomScale="60" zoomScaleNormal="75" zoomScalePageLayoutView="0" workbookViewId="0" topLeftCell="A18">
      <selection activeCell="E32" sqref="E32:T36"/>
    </sheetView>
  </sheetViews>
  <sheetFormatPr defaultColWidth="9.00390625" defaultRowHeight="12.75"/>
  <cols>
    <col min="1" max="1" width="0.12890625" style="10" customWidth="1"/>
    <col min="2" max="2" width="3.875" style="10" customWidth="1"/>
    <col min="3" max="3" width="11.375" style="10" customWidth="1"/>
    <col min="4" max="4" width="33.75390625" style="10" customWidth="1"/>
    <col min="5" max="13" width="8.75390625" style="10" customWidth="1"/>
    <col min="14" max="14" width="8.75390625" style="26" customWidth="1"/>
    <col min="15" max="19" width="8.75390625" style="10" customWidth="1"/>
    <col min="20" max="20" width="10.75390625" style="10" customWidth="1"/>
    <col min="21" max="21" width="7.00390625" style="10" customWidth="1"/>
    <col min="22" max="16384" width="9.125" style="10" customWidth="1"/>
  </cols>
  <sheetData>
    <row r="1" spans="2:18" s="2" customFormat="1" ht="30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4" customFormat="1" ht="30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"/>
    </row>
    <row r="3" spans="2:18" s="6" customFormat="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"/>
    </row>
    <row r="4" spans="2:18" s="8" customFormat="1" ht="30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7"/>
    </row>
    <row r="5" spans="2:26" s="8" customFormat="1" ht="138" customHeight="1">
      <c r="B5" s="9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Z5" s="38"/>
    </row>
    <row r="6" spans="2:20" s="8" customFormat="1" ht="30" customHeight="1">
      <c r="B6" s="34" t="s">
        <v>2</v>
      </c>
      <c r="C6" s="52" t="s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2:20" ht="69.75" customHeight="1">
      <c r="B7" s="3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2:18" ht="59.25" customHeight="1">
      <c r="B8" s="11"/>
      <c r="C8" s="11"/>
      <c r="D8" s="11"/>
      <c r="E8" s="11"/>
      <c r="F8" s="11"/>
      <c r="G8" s="45" t="s">
        <v>15</v>
      </c>
      <c r="H8" s="36"/>
      <c r="I8" s="36"/>
      <c r="J8" s="36"/>
      <c r="K8" s="36"/>
      <c r="L8" s="37"/>
      <c r="M8" s="37"/>
      <c r="N8" s="11"/>
      <c r="O8" s="11"/>
      <c r="P8" s="11"/>
      <c r="Q8" s="11"/>
      <c r="R8" s="11"/>
    </row>
    <row r="9" spans="2:18" s="12" customFormat="1" ht="30" customHeight="1">
      <c r="B9" s="11"/>
      <c r="C9" s="11"/>
      <c r="D9" s="11"/>
      <c r="E9" s="35" t="s">
        <v>1</v>
      </c>
      <c r="F9" s="35"/>
      <c r="G9" s="35"/>
      <c r="H9" s="35"/>
      <c r="I9" s="35"/>
      <c r="J9" s="35"/>
      <c r="K9" s="35"/>
      <c r="L9" s="35"/>
      <c r="M9" s="35"/>
      <c r="N9" s="11"/>
      <c r="O9" s="11"/>
      <c r="P9" s="11"/>
      <c r="Q9" s="11"/>
      <c r="R9" s="11"/>
    </row>
    <row r="10" spans="2:20" s="8" customFormat="1" ht="72.75" customHeight="1">
      <c r="B10" s="13"/>
      <c r="C10" s="66" t="s">
        <v>3</v>
      </c>
      <c r="D10" s="67"/>
      <c r="E10" s="63" t="s">
        <v>16</v>
      </c>
      <c r="F10" s="57"/>
      <c r="G10" s="57"/>
      <c r="H10" s="54"/>
      <c r="I10" s="63" t="s">
        <v>17</v>
      </c>
      <c r="J10" s="57"/>
      <c r="K10" s="57"/>
      <c r="L10" s="54"/>
      <c r="M10" s="63" t="s">
        <v>18</v>
      </c>
      <c r="N10" s="57"/>
      <c r="O10" s="57"/>
      <c r="P10" s="54"/>
      <c r="Q10" s="63" t="s">
        <v>19</v>
      </c>
      <c r="R10" s="57"/>
      <c r="S10" s="57"/>
      <c r="T10" s="57"/>
    </row>
    <row r="11" spans="2:20" s="8" customFormat="1" ht="44.25" customHeight="1">
      <c r="B11" s="13"/>
      <c r="C11" s="68"/>
      <c r="D11" s="69"/>
      <c r="E11" s="55" t="s">
        <v>4</v>
      </c>
      <c r="F11" s="56"/>
      <c r="G11" s="53" t="s">
        <v>5</v>
      </c>
      <c r="H11" s="54"/>
      <c r="I11" s="55" t="s">
        <v>4</v>
      </c>
      <c r="J11" s="56"/>
      <c r="K11" s="53" t="s">
        <v>5</v>
      </c>
      <c r="L11" s="54"/>
      <c r="M11" s="55" t="s">
        <v>4</v>
      </c>
      <c r="N11" s="56"/>
      <c r="O11" s="53" t="s">
        <v>5</v>
      </c>
      <c r="P11" s="54"/>
      <c r="Q11" s="55" t="s">
        <v>4</v>
      </c>
      <c r="R11" s="56"/>
      <c r="S11" s="53" t="s">
        <v>5</v>
      </c>
      <c r="T11" s="57"/>
    </row>
    <row r="12" spans="2:21" s="8" customFormat="1" ht="51" customHeight="1">
      <c r="B12" s="29"/>
      <c r="C12" s="64" t="s">
        <v>9</v>
      </c>
      <c r="D12" s="65"/>
      <c r="E12" s="60">
        <v>33.5</v>
      </c>
      <c r="F12" s="60"/>
      <c r="G12" s="59">
        <v>39</v>
      </c>
      <c r="H12" s="59"/>
      <c r="I12" s="60">
        <v>31.8</v>
      </c>
      <c r="J12" s="60"/>
      <c r="K12" s="59">
        <v>37.1</v>
      </c>
      <c r="L12" s="59"/>
      <c r="M12" s="60">
        <v>30.8</v>
      </c>
      <c r="N12" s="60"/>
      <c r="O12" s="50">
        <v>35.9</v>
      </c>
      <c r="P12" s="62"/>
      <c r="Q12" s="48">
        <v>30.2</v>
      </c>
      <c r="R12" s="49"/>
      <c r="S12" s="50">
        <v>35.1</v>
      </c>
      <c r="T12" s="51"/>
      <c r="U12" s="47"/>
    </row>
    <row r="13" spans="2:21" s="8" customFormat="1" ht="51" customHeight="1">
      <c r="B13" s="29"/>
      <c r="C13" s="70" t="s">
        <v>6</v>
      </c>
      <c r="D13" s="71"/>
      <c r="E13" s="60">
        <v>167.5</v>
      </c>
      <c r="F13" s="60"/>
      <c r="G13" s="59">
        <v>195</v>
      </c>
      <c r="H13" s="59"/>
      <c r="I13" s="60">
        <v>159</v>
      </c>
      <c r="J13" s="60"/>
      <c r="K13" s="59">
        <v>185.5</v>
      </c>
      <c r="L13" s="59"/>
      <c r="M13" s="60">
        <v>154</v>
      </c>
      <c r="N13" s="60"/>
      <c r="O13" s="59">
        <f>O12*5</f>
        <v>179.5</v>
      </c>
      <c r="P13" s="59"/>
      <c r="Q13" s="48">
        <v>151</v>
      </c>
      <c r="R13" s="49"/>
      <c r="S13" s="50">
        <f>S12*5</f>
        <v>175.5</v>
      </c>
      <c r="T13" s="51"/>
      <c r="U13" s="47"/>
    </row>
    <row r="14" spans="2:21" s="8" customFormat="1" ht="51" customHeight="1">
      <c r="B14" s="29"/>
      <c r="C14" s="70" t="s">
        <v>14</v>
      </c>
      <c r="D14" s="71"/>
      <c r="E14" s="48">
        <f>E12*170</f>
        <v>5695</v>
      </c>
      <c r="F14" s="49"/>
      <c r="G14" s="59">
        <f>G12*170</f>
        <v>6630</v>
      </c>
      <c r="H14" s="59"/>
      <c r="I14" s="60">
        <f>I12*170</f>
        <v>5406</v>
      </c>
      <c r="J14" s="60"/>
      <c r="K14" s="59">
        <f>K12*170</f>
        <v>6307</v>
      </c>
      <c r="L14" s="59"/>
      <c r="M14" s="60">
        <f>M12*170</f>
        <v>5236</v>
      </c>
      <c r="N14" s="60"/>
      <c r="O14" s="59">
        <f>O12*170</f>
        <v>6103</v>
      </c>
      <c r="P14" s="59"/>
      <c r="Q14" s="48">
        <f>Q12*170</f>
        <v>5134</v>
      </c>
      <c r="R14" s="49"/>
      <c r="S14" s="50">
        <f>170*S12</f>
        <v>5967</v>
      </c>
      <c r="T14" s="51"/>
      <c r="U14" s="47"/>
    </row>
    <row r="15" spans="2:20" s="8" customFormat="1" ht="21" customHeight="1">
      <c r="B15" s="29"/>
      <c r="C15" s="39"/>
      <c r="D15" s="40"/>
      <c r="E15" s="58" t="s">
        <v>8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2:20" s="8" customFormat="1" ht="51" customHeight="1">
      <c r="B16" s="29"/>
      <c r="C16" s="64" t="s">
        <v>10</v>
      </c>
      <c r="D16" s="65"/>
      <c r="E16" s="49">
        <v>38</v>
      </c>
      <c r="F16" s="60"/>
      <c r="G16" s="59">
        <v>43.8</v>
      </c>
      <c r="H16" s="59"/>
      <c r="I16" s="60">
        <v>36.1</v>
      </c>
      <c r="J16" s="60"/>
      <c r="K16" s="59">
        <v>41.6</v>
      </c>
      <c r="L16" s="59"/>
      <c r="M16" s="60">
        <v>35</v>
      </c>
      <c r="N16" s="60"/>
      <c r="O16" s="59">
        <v>40.3</v>
      </c>
      <c r="P16" s="59"/>
      <c r="Q16" s="48">
        <v>34.2</v>
      </c>
      <c r="R16" s="49"/>
      <c r="S16" s="50">
        <v>39.4</v>
      </c>
      <c r="T16" s="51"/>
    </row>
    <row r="17" spans="2:20" s="8" customFormat="1" ht="51" customHeight="1">
      <c r="B17" s="29"/>
      <c r="C17" s="70" t="s">
        <v>20</v>
      </c>
      <c r="D17" s="71"/>
      <c r="E17" s="49">
        <f>E16*4</f>
        <v>152</v>
      </c>
      <c r="F17" s="60"/>
      <c r="G17" s="59">
        <f>G16*4</f>
        <v>175.2</v>
      </c>
      <c r="H17" s="59"/>
      <c r="I17" s="60">
        <f>I16*4</f>
        <v>144.4</v>
      </c>
      <c r="J17" s="60"/>
      <c r="K17" s="59">
        <f>K16*4</f>
        <v>166.4</v>
      </c>
      <c r="L17" s="59"/>
      <c r="M17" s="60">
        <f>M16*4</f>
        <v>140</v>
      </c>
      <c r="N17" s="60"/>
      <c r="O17" s="59">
        <f>O16*4</f>
        <v>161.2</v>
      </c>
      <c r="P17" s="59"/>
      <c r="Q17" s="48">
        <f>Q16*4</f>
        <v>136.8</v>
      </c>
      <c r="R17" s="49"/>
      <c r="S17" s="50">
        <f>S16*4</f>
        <v>157.6</v>
      </c>
      <c r="T17" s="51"/>
    </row>
    <row r="18" spans="2:20" s="8" customFormat="1" ht="51" customHeight="1">
      <c r="B18" s="29"/>
      <c r="C18" s="70" t="s">
        <v>21</v>
      </c>
      <c r="D18" s="71"/>
      <c r="E18" s="49">
        <f>E16*154</f>
        <v>5852</v>
      </c>
      <c r="F18" s="60"/>
      <c r="G18" s="59">
        <f>G16*154</f>
        <v>6745.2</v>
      </c>
      <c r="H18" s="59"/>
      <c r="I18" s="60">
        <f>I16*154</f>
        <v>5559.400000000001</v>
      </c>
      <c r="J18" s="60"/>
      <c r="K18" s="59">
        <f>K16*154</f>
        <v>6406.400000000001</v>
      </c>
      <c r="L18" s="59"/>
      <c r="M18" s="60">
        <f>M16*154</f>
        <v>5390</v>
      </c>
      <c r="N18" s="60"/>
      <c r="O18" s="59">
        <f>154*O16</f>
        <v>6206.2</v>
      </c>
      <c r="P18" s="59"/>
      <c r="Q18" s="48">
        <f>Q16*154</f>
        <v>5266.8</v>
      </c>
      <c r="R18" s="49"/>
      <c r="S18" s="50">
        <f>S16*154</f>
        <v>6067.599999999999</v>
      </c>
      <c r="T18" s="51"/>
    </row>
    <row r="19" spans="2:20" s="8" customFormat="1" ht="21" customHeight="1">
      <c r="B19" s="29"/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s="8" customFormat="1" ht="51" customHeight="1">
      <c r="B20" s="29"/>
      <c r="C20" s="64" t="s">
        <v>11</v>
      </c>
      <c r="D20" s="74"/>
      <c r="E20" s="49">
        <v>115</v>
      </c>
      <c r="F20" s="60"/>
      <c r="G20" s="59">
        <v>126.5</v>
      </c>
      <c r="H20" s="59"/>
      <c r="I20" s="60">
        <v>109.3</v>
      </c>
      <c r="J20" s="60"/>
      <c r="K20" s="59">
        <v>120.2</v>
      </c>
      <c r="L20" s="59"/>
      <c r="M20" s="60">
        <v>105.1</v>
      </c>
      <c r="N20" s="60"/>
      <c r="O20" s="59">
        <v>116.4</v>
      </c>
      <c r="P20" s="59"/>
      <c r="Q20" s="48">
        <v>103.5</v>
      </c>
      <c r="R20" s="49"/>
      <c r="S20" s="50">
        <v>113.9</v>
      </c>
      <c r="T20" s="51"/>
    </row>
    <row r="21" spans="2:20" ht="51" customHeight="1">
      <c r="B21" s="29"/>
      <c r="C21" s="70" t="s">
        <v>22</v>
      </c>
      <c r="D21" s="71"/>
      <c r="E21" s="60">
        <f>E20*30</f>
        <v>3450</v>
      </c>
      <c r="F21" s="60"/>
      <c r="G21" s="59">
        <f>G20*30</f>
        <v>3795</v>
      </c>
      <c r="H21" s="59"/>
      <c r="I21" s="60">
        <f>I20*30</f>
        <v>3279</v>
      </c>
      <c r="J21" s="60"/>
      <c r="K21" s="59">
        <f>K20*30</f>
        <v>3606</v>
      </c>
      <c r="L21" s="59"/>
      <c r="M21" s="60">
        <f>M20*30</f>
        <v>3153</v>
      </c>
      <c r="N21" s="60"/>
      <c r="O21" s="59">
        <f>O20*30</f>
        <v>3492</v>
      </c>
      <c r="P21" s="59"/>
      <c r="Q21" s="48">
        <f>Q20*30</f>
        <v>3105</v>
      </c>
      <c r="R21" s="49"/>
      <c r="S21" s="50">
        <f>S20*30</f>
        <v>3417</v>
      </c>
      <c r="T21" s="51"/>
    </row>
    <row r="22" spans="2:18" s="8" customFormat="1" ht="30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1"/>
    </row>
    <row r="23" spans="2:20" s="8" customFormat="1" ht="30" customHeight="1">
      <c r="B23" s="29"/>
      <c r="C23" s="29"/>
      <c r="D23" s="29"/>
      <c r="E23" s="46" t="s">
        <v>12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2:20" s="8" customFormat="1" ht="30" customHeight="1">
      <c r="B24" s="29"/>
      <c r="C24" s="29"/>
      <c r="D24" s="2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0" s="8" customFormat="1" ht="30" customHeight="1">
      <c r="B25" s="29"/>
      <c r="C25" s="29"/>
      <c r="D25" s="29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2:20" s="8" customFormat="1" ht="30" customHeight="1">
      <c r="B26" s="29"/>
      <c r="C26" s="29"/>
      <c r="D26" s="2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2:20" s="8" customFormat="1" ht="30" customHeight="1">
      <c r="B27" s="31"/>
      <c r="C27" s="14"/>
      <c r="D27" s="14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2:20" ht="30" customHeight="1">
      <c r="B28" s="26"/>
      <c r="C28" s="15"/>
      <c r="D28" s="1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2:20" s="17" customFormat="1" ht="30" customHeight="1">
      <c r="B29" s="16"/>
      <c r="C29" s="16"/>
      <c r="D29" s="1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2:17" ht="30" customHeight="1">
      <c r="B30" s="18"/>
      <c r="C30" s="16"/>
      <c r="D30" s="19"/>
      <c r="E30" s="20"/>
      <c r="F30" s="18"/>
      <c r="G30" s="18"/>
      <c r="H30" s="18"/>
      <c r="I30" s="18"/>
      <c r="J30" s="21"/>
      <c r="K30" s="18"/>
      <c r="L30" s="21"/>
      <c r="M30" s="18"/>
      <c r="N30" s="21"/>
      <c r="O30" s="26"/>
      <c r="P30" s="26"/>
      <c r="Q30" s="26"/>
    </row>
    <row r="31" spans="2:18" ht="30" customHeight="1">
      <c r="B31" s="18"/>
      <c r="C31" s="16"/>
      <c r="D31" s="19"/>
      <c r="E31" s="20"/>
      <c r="F31" s="18"/>
      <c r="G31" s="18"/>
      <c r="H31" s="18"/>
      <c r="I31" s="18"/>
      <c r="J31" s="21"/>
      <c r="K31" s="18"/>
      <c r="L31" s="21"/>
      <c r="M31" s="18"/>
      <c r="N31" s="21"/>
      <c r="O31" s="26"/>
      <c r="P31" s="32"/>
      <c r="Q31" s="32"/>
      <c r="R31" s="23"/>
    </row>
    <row r="32" spans="2:20" ht="30" customHeight="1">
      <c r="B32" s="18"/>
      <c r="C32" s="16"/>
      <c r="D32" s="19"/>
      <c r="E32" s="46" t="s">
        <v>13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2:20" ht="30" customHeight="1">
      <c r="B33" s="18"/>
      <c r="C33" s="16"/>
      <c r="D33" s="19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2:20" ht="30" customHeight="1">
      <c r="B34" s="18"/>
      <c r="C34" s="16"/>
      <c r="D34" s="19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2:20" ht="30" customHeight="1">
      <c r="B35" s="18"/>
      <c r="C35" s="19"/>
      <c r="D35" s="1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2:20" ht="30" customHeight="1">
      <c r="B36" s="18"/>
      <c r="C36" s="19"/>
      <c r="D36" s="1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2:17" ht="30" customHeight="1">
      <c r="B37" s="18"/>
      <c r="C37" s="19"/>
      <c r="D37" s="19"/>
      <c r="E37" s="20"/>
      <c r="F37" s="18"/>
      <c r="G37" s="18"/>
      <c r="H37" s="18"/>
      <c r="I37" s="18"/>
      <c r="J37" s="21"/>
      <c r="K37" s="18"/>
      <c r="L37" s="21"/>
      <c r="M37" s="18"/>
      <c r="N37" s="21"/>
      <c r="P37" s="22"/>
      <c r="Q37" s="22"/>
    </row>
    <row r="38" spans="2:14" ht="30" customHeight="1">
      <c r="B38" s="18"/>
      <c r="C38" s="16"/>
      <c r="D38" s="19"/>
      <c r="E38" s="20"/>
      <c r="F38" s="18"/>
      <c r="G38" s="18"/>
      <c r="H38" s="18"/>
      <c r="I38" s="18"/>
      <c r="J38" s="21"/>
      <c r="K38" s="18"/>
      <c r="L38" s="21"/>
      <c r="M38" s="18"/>
      <c r="N38" s="21"/>
    </row>
    <row r="39" spans="2:14" ht="30" customHeight="1">
      <c r="B39" s="18"/>
      <c r="C39" s="19"/>
      <c r="D39" s="19"/>
      <c r="E39" s="20"/>
      <c r="F39" s="18"/>
      <c r="G39" s="18"/>
      <c r="H39" s="18"/>
      <c r="I39" s="18"/>
      <c r="J39" s="21"/>
      <c r="K39" s="18"/>
      <c r="L39" s="21"/>
      <c r="M39" s="18"/>
      <c r="N39" s="21"/>
    </row>
    <row r="40" spans="2:14" ht="30" customHeight="1">
      <c r="B40" s="18"/>
      <c r="C40" s="19"/>
      <c r="D40" s="19"/>
      <c r="E40" s="20"/>
      <c r="F40" s="18"/>
      <c r="G40" s="18"/>
      <c r="H40" s="18"/>
      <c r="I40" s="18"/>
      <c r="J40" s="21"/>
      <c r="K40" s="18"/>
      <c r="L40" s="21"/>
      <c r="M40" s="18"/>
      <c r="N40" s="21"/>
    </row>
    <row r="41" spans="2:14" ht="30" customHeight="1">
      <c r="B41" s="18"/>
      <c r="C41" s="19"/>
      <c r="D41" s="19"/>
      <c r="E41" s="20"/>
      <c r="F41" s="18"/>
      <c r="G41" s="18"/>
      <c r="H41" s="18"/>
      <c r="I41" s="18"/>
      <c r="J41" s="21"/>
      <c r="K41" s="18"/>
      <c r="L41" s="21"/>
      <c r="M41" s="18"/>
      <c r="N41" s="21"/>
    </row>
    <row r="42" spans="2:14" ht="30" customHeight="1">
      <c r="B42" s="18"/>
      <c r="C42" s="19"/>
      <c r="D42" s="19"/>
      <c r="E42" s="20"/>
      <c r="F42" s="18"/>
      <c r="G42" s="18"/>
      <c r="H42" s="18"/>
      <c r="I42" s="18"/>
      <c r="J42" s="21"/>
      <c r="K42" s="18"/>
      <c r="L42" s="21"/>
      <c r="M42" s="18"/>
      <c r="N42" s="21"/>
    </row>
    <row r="43" spans="2:14" ht="30" customHeight="1">
      <c r="B43" s="18"/>
      <c r="C43" s="19"/>
      <c r="D43" s="19"/>
      <c r="E43" s="20"/>
      <c r="F43" s="18"/>
      <c r="G43" s="18"/>
      <c r="H43" s="18"/>
      <c r="I43" s="18"/>
      <c r="J43" s="21"/>
      <c r="K43" s="18"/>
      <c r="L43" s="21"/>
      <c r="M43" s="18"/>
      <c r="N43" s="21"/>
    </row>
    <row r="44" spans="2:14" ht="30" customHeight="1">
      <c r="B44" s="18"/>
      <c r="C44" s="19"/>
      <c r="D44" s="19"/>
      <c r="E44" s="20"/>
      <c r="F44" s="18"/>
      <c r="G44" s="18"/>
      <c r="H44" s="18"/>
      <c r="I44" s="18"/>
      <c r="J44" s="21"/>
      <c r="K44" s="18"/>
      <c r="L44" s="21"/>
      <c r="M44" s="18"/>
      <c r="N44" s="21"/>
    </row>
    <row r="45" spans="2:14" ht="30" customHeight="1">
      <c r="B45" s="18"/>
      <c r="C45" s="19"/>
      <c r="D45" s="19"/>
      <c r="E45" s="20"/>
      <c r="F45" s="18"/>
      <c r="G45" s="18"/>
      <c r="H45" s="18"/>
      <c r="I45" s="18"/>
      <c r="J45" s="21"/>
      <c r="K45" s="18"/>
      <c r="L45" s="21"/>
      <c r="M45" s="18"/>
      <c r="N45" s="21"/>
    </row>
    <row r="46" spans="2:14" ht="30" customHeight="1">
      <c r="B46" s="18"/>
      <c r="C46" s="19"/>
      <c r="D46" s="19"/>
      <c r="E46" s="20"/>
      <c r="F46" s="18"/>
      <c r="G46" s="18"/>
      <c r="H46" s="18"/>
      <c r="I46" s="18"/>
      <c r="J46" s="21"/>
      <c r="K46" s="18"/>
      <c r="L46" s="21"/>
      <c r="M46" s="18"/>
      <c r="N46" s="21"/>
    </row>
    <row r="47" spans="2:14" ht="30" customHeight="1">
      <c r="B47" s="18"/>
      <c r="C47" s="19"/>
      <c r="D47" s="19"/>
      <c r="E47" s="20"/>
      <c r="F47" s="18"/>
      <c r="G47" s="18"/>
      <c r="H47" s="18"/>
      <c r="I47" s="18"/>
      <c r="J47" s="21"/>
      <c r="K47" s="18"/>
      <c r="L47" s="21"/>
      <c r="M47" s="18"/>
      <c r="N47" s="21"/>
    </row>
    <row r="48" spans="2:14" ht="30" customHeight="1">
      <c r="B48" s="18"/>
      <c r="C48" s="19"/>
      <c r="D48" s="19"/>
      <c r="E48" s="20"/>
      <c r="F48" s="18"/>
      <c r="G48" s="18"/>
      <c r="H48" s="18"/>
      <c r="I48" s="18"/>
      <c r="J48" s="21"/>
      <c r="K48" s="18"/>
      <c r="L48" s="21"/>
      <c r="M48" s="18"/>
      <c r="N48" s="21"/>
    </row>
    <row r="49" spans="2:14" ht="30" customHeight="1">
      <c r="B49" s="18"/>
      <c r="C49" s="19"/>
      <c r="D49" s="19"/>
      <c r="E49" s="20"/>
      <c r="F49" s="18"/>
      <c r="G49" s="18"/>
      <c r="H49" s="18"/>
      <c r="I49" s="18"/>
      <c r="J49" s="21"/>
      <c r="K49" s="18"/>
      <c r="L49" s="21"/>
      <c r="M49" s="18"/>
      <c r="N49" s="21"/>
    </row>
    <row r="50" spans="2:14" ht="30" customHeight="1">
      <c r="B50" s="18"/>
      <c r="C50" s="19"/>
      <c r="D50" s="19"/>
      <c r="E50" s="20"/>
      <c r="F50" s="18"/>
      <c r="G50" s="18"/>
      <c r="H50" s="18"/>
      <c r="I50" s="18"/>
      <c r="J50" s="21"/>
      <c r="K50" s="18"/>
      <c r="L50" s="21"/>
      <c r="M50" s="18"/>
      <c r="N50" s="21"/>
    </row>
    <row r="51" spans="2:16" ht="30" customHeight="1">
      <c r="B51" s="18"/>
      <c r="C51" s="19"/>
      <c r="D51" s="19"/>
      <c r="E51" s="20"/>
      <c r="F51" s="18"/>
      <c r="G51" s="18"/>
      <c r="H51" s="18"/>
      <c r="I51" s="18"/>
      <c r="J51" s="21"/>
      <c r="K51" s="18"/>
      <c r="L51" s="21"/>
      <c r="M51" s="18"/>
      <c r="N51" s="21"/>
      <c r="P51" s="8"/>
    </row>
    <row r="52" spans="2:13" ht="30" customHeight="1">
      <c r="B52" s="8"/>
      <c r="C52" s="24"/>
      <c r="D52" s="25"/>
      <c r="E52" s="25"/>
      <c r="F52" s="25"/>
      <c r="G52" s="25"/>
      <c r="H52" s="25"/>
      <c r="I52" s="25"/>
      <c r="J52" s="8"/>
      <c r="K52" s="8"/>
      <c r="L52" s="8"/>
      <c r="M52" s="8"/>
    </row>
    <row r="53" spans="2:13" ht="30" customHeight="1">
      <c r="B53" s="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2:14" ht="30" customHeight="1">
      <c r="B54" s="8"/>
      <c r="C54" s="8"/>
      <c r="D54" s="8"/>
      <c r="E54" s="8"/>
      <c r="F54" s="8"/>
      <c r="G54" s="8"/>
      <c r="H54" s="8"/>
      <c r="I54" s="26"/>
      <c r="N54" s="10"/>
    </row>
    <row r="55" spans="2:14" ht="30" customHeight="1">
      <c r="B55" s="8"/>
      <c r="C55" s="8"/>
      <c r="D55" s="8"/>
      <c r="E55" s="8"/>
      <c r="F55" s="8"/>
      <c r="G55" s="8"/>
      <c r="H55" s="8"/>
      <c r="I55" s="26"/>
      <c r="N55" s="10"/>
    </row>
    <row r="56" ht="30" customHeight="1"/>
    <row r="57" ht="30" customHeight="1"/>
    <row r="58" ht="11.25" customHeight="1"/>
    <row r="59" ht="11.25" customHeight="1"/>
    <row r="60" ht="11.25" customHeight="1"/>
    <row r="61" ht="11.25" customHeight="1">
      <c r="N61" s="28"/>
    </row>
    <row r="62" ht="11.25" customHeight="1"/>
    <row r="63" ht="11.25" customHeight="1"/>
    <row r="64" ht="11.25" customHeight="1"/>
  </sheetData>
  <sheetProtection/>
  <mergeCells count="92">
    <mergeCell ref="M21:N21"/>
    <mergeCell ref="O18:P18"/>
    <mergeCell ref="C20:D20"/>
    <mergeCell ref="E20:F20"/>
    <mergeCell ref="C21:D21"/>
    <mergeCell ref="E21:F21"/>
    <mergeCell ref="I18:J18"/>
    <mergeCell ref="K21:L21"/>
    <mergeCell ref="G20:H20"/>
    <mergeCell ref="I20:J20"/>
    <mergeCell ref="C5:T5"/>
    <mergeCell ref="O21:P21"/>
    <mergeCell ref="E10:H10"/>
    <mergeCell ref="I10:L10"/>
    <mergeCell ref="M10:P10"/>
    <mergeCell ref="G21:H21"/>
    <mergeCell ref="I21:J21"/>
    <mergeCell ref="K18:L18"/>
    <mergeCell ref="M18:N18"/>
    <mergeCell ref="G18:H18"/>
    <mergeCell ref="K20:L20"/>
    <mergeCell ref="M20:N20"/>
    <mergeCell ref="O20:P20"/>
    <mergeCell ref="C18:D18"/>
    <mergeCell ref="E18:F18"/>
    <mergeCell ref="O17:P17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3:P13"/>
    <mergeCell ref="C14:D14"/>
    <mergeCell ref="E14:F14"/>
    <mergeCell ref="G14:H14"/>
    <mergeCell ref="I14:J14"/>
    <mergeCell ref="K14:L14"/>
    <mergeCell ref="M14:N14"/>
    <mergeCell ref="O14:P14"/>
    <mergeCell ref="G12:H12"/>
    <mergeCell ref="I12:J12"/>
    <mergeCell ref="C10:D11"/>
    <mergeCell ref="C13:D13"/>
    <mergeCell ref="E13:F13"/>
    <mergeCell ref="G13:H13"/>
    <mergeCell ref="I13:J13"/>
    <mergeCell ref="B2:Q4"/>
    <mergeCell ref="K12:L12"/>
    <mergeCell ref="M12:N12"/>
    <mergeCell ref="O12:P12"/>
    <mergeCell ref="Q10:T10"/>
    <mergeCell ref="Q12:R12"/>
    <mergeCell ref="S12:T12"/>
    <mergeCell ref="I11:J11"/>
    <mergeCell ref="C12:D12"/>
    <mergeCell ref="E12:F12"/>
    <mergeCell ref="S16:T16"/>
    <mergeCell ref="Q17:R17"/>
    <mergeCell ref="S17:T17"/>
    <mergeCell ref="Q13:R13"/>
    <mergeCell ref="S13:T13"/>
    <mergeCell ref="Q14:R14"/>
    <mergeCell ref="S14:T14"/>
    <mergeCell ref="E15:T15"/>
    <mergeCell ref="K13:L13"/>
    <mergeCell ref="M13:N13"/>
    <mergeCell ref="C6:T7"/>
    <mergeCell ref="G11:H11"/>
    <mergeCell ref="E11:F11"/>
    <mergeCell ref="S11:T11"/>
    <mergeCell ref="Q11:R11"/>
    <mergeCell ref="O11:P11"/>
    <mergeCell ref="M11:N11"/>
    <mergeCell ref="K11:L11"/>
    <mergeCell ref="E23:T27"/>
    <mergeCell ref="E32:T36"/>
    <mergeCell ref="U12:U14"/>
    <mergeCell ref="Q21:R21"/>
    <mergeCell ref="S21:T21"/>
    <mergeCell ref="Q18:R18"/>
    <mergeCell ref="S18:T18"/>
    <mergeCell ref="Q20:R20"/>
    <mergeCell ref="S20:T20"/>
    <mergeCell ref="Q16:R16"/>
  </mergeCells>
  <printOptions/>
  <pageMargins left="0" right="0" top="0" bottom="0" header="0.5118110236220472" footer="0.511811023622047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зҐаЄ иЁ­</dc:creator>
  <cp:keywords/>
  <dc:description/>
  <cp:lastModifiedBy>мой</cp:lastModifiedBy>
  <cp:lastPrinted>2018-10-01T08:39:04Z</cp:lastPrinted>
  <dcterms:created xsi:type="dcterms:W3CDTF">2000-06-21T06:25:51Z</dcterms:created>
  <dcterms:modified xsi:type="dcterms:W3CDTF">2019-10-01T10:19:45Z</dcterms:modified>
  <cp:category/>
  <cp:version/>
  <cp:contentType/>
  <cp:contentStatus/>
</cp:coreProperties>
</file>